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<sst xmlns="http://schemas.openxmlformats.org/spreadsheetml/2006/main" count="314" uniqueCount="157">
  <si>
    <t>东莞市菜篮子价格监测表</t>
  </si>
  <si>
    <t>商品/分类名称</t>
  </si>
  <si>
    <t>规格等级</t>
  </si>
  <si>
    <t>产地品牌</t>
  </si>
  <si>
    <t>计价单位</t>
  </si>
  <si>
    <t>2025年第16周         （4月14日-4月18日）</t>
  </si>
  <si>
    <t>供应商报价</t>
  </si>
  <si>
    <t>下浮率</t>
  </si>
  <si>
    <t>农贸市场平均零售价格</t>
  </si>
  <si>
    <t>1、粮食</t>
  </si>
  <si>
    <t xml:space="preserve">    丝苗米</t>
  </si>
  <si>
    <t>袋装,一级</t>
  </si>
  <si>
    <t>当地主销</t>
  </si>
  <si>
    <t>元/500克</t>
  </si>
  <si>
    <t xml:space="preserve">    珍珠米（东北米）</t>
  </si>
  <si>
    <t xml:space="preserve">    油粘米</t>
  </si>
  <si>
    <t xml:space="preserve">    面粉</t>
  </si>
  <si>
    <t>普通小麦粉，袋装</t>
  </si>
  <si>
    <t>2、食用油</t>
  </si>
  <si>
    <t xml:space="preserve">    花生油</t>
  </si>
  <si>
    <t>桶装压榨5L,一级</t>
  </si>
  <si>
    <t>元/桶</t>
  </si>
  <si>
    <t xml:space="preserve">    鲁花花生油</t>
  </si>
  <si>
    <t xml:space="preserve">    胡姬花花生油</t>
  </si>
  <si>
    <t xml:space="preserve">    金龙鱼花生油</t>
  </si>
  <si>
    <t xml:space="preserve">    菜籽油</t>
  </si>
  <si>
    <t>桶装浸出5L,一级</t>
  </si>
  <si>
    <t xml:space="preserve">    大豆油</t>
  </si>
  <si>
    <t xml:space="preserve">    调和油</t>
  </si>
  <si>
    <t>桶装5L</t>
  </si>
  <si>
    <t xml:space="preserve">    金龙鱼调和油</t>
  </si>
  <si>
    <t xml:space="preserve">    玉米油</t>
  </si>
  <si>
    <t>3、畜类</t>
  </si>
  <si>
    <t xml:space="preserve">    排骨</t>
  </si>
  <si>
    <t>新鲜</t>
  </si>
  <si>
    <t xml:space="preserve">    精瘦肉</t>
  </si>
  <si>
    <t xml:space="preserve">    有皮上肉</t>
  </si>
  <si>
    <t xml:space="preserve">    肋条肉（五花肉）</t>
  </si>
  <si>
    <t xml:space="preserve">    牛肉</t>
  </si>
  <si>
    <t xml:space="preserve">    腱子肉</t>
  </si>
  <si>
    <t xml:space="preserve">    牛腩</t>
  </si>
  <si>
    <t xml:space="preserve">    带骨羊肉</t>
  </si>
  <si>
    <t>4、禽类</t>
  </si>
  <si>
    <t xml:space="preserve">    鸡肉</t>
  </si>
  <si>
    <t>白条鸡、开膛,上等</t>
  </si>
  <si>
    <t xml:space="preserve">    鸭肉</t>
  </si>
  <si>
    <t>5、蛋类</t>
  </si>
  <si>
    <t xml:space="preserve">    鸡蛋</t>
  </si>
  <si>
    <t>普通，新鲜完整</t>
  </si>
  <si>
    <t xml:space="preserve">    咸鸭蛋</t>
  </si>
  <si>
    <t>去泥</t>
  </si>
  <si>
    <t xml:space="preserve">    鸭蛋</t>
  </si>
  <si>
    <t>新鲜完整</t>
  </si>
  <si>
    <t>6、蔬菜</t>
  </si>
  <si>
    <t xml:space="preserve">    西洋菜</t>
  </si>
  <si>
    <t>新鲜一级</t>
  </si>
  <si>
    <t xml:space="preserve">    菜心</t>
  </si>
  <si>
    <t xml:space="preserve">    水东芥菜</t>
  </si>
  <si>
    <t xml:space="preserve">    水空心菜</t>
  </si>
  <si>
    <t xml:space="preserve">    上海青</t>
  </si>
  <si>
    <t xml:space="preserve">    芥兰</t>
  </si>
  <si>
    <t xml:space="preserve">    西芹</t>
  </si>
  <si>
    <t xml:space="preserve">    生菜</t>
  </si>
  <si>
    <t xml:space="preserve">    大白菜</t>
  </si>
  <si>
    <t xml:space="preserve">    白苋菜</t>
  </si>
  <si>
    <t xml:space="preserve">    奶白菜</t>
  </si>
  <si>
    <t xml:space="preserve">    菠菜</t>
  </si>
  <si>
    <t xml:space="preserve">    韭菜</t>
  </si>
  <si>
    <t xml:space="preserve">    椰菜</t>
  </si>
  <si>
    <t xml:space="preserve">    花菜</t>
  </si>
  <si>
    <t xml:space="preserve">    西红柿</t>
  </si>
  <si>
    <t xml:space="preserve">    青皮冬瓜</t>
  </si>
  <si>
    <t xml:space="preserve">    南瓜</t>
  </si>
  <si>
    <t xml:space="preserve">    青瓜</t>
  </si>
  <si>
    <t xml:space="preserve">    茄子</t>
  </si>
  <si>
    <t xml:space="preserve">    青尖椒</t>
  </si>
  <si>
    <t xml:space="preserve">    苦瓜</t>
  </si>
  <si>
    <t xml:space="preserve">    丝瓜</t>
  </si>
  <si>
    <t xml:space="preserve">    青豆角</t>
  </si>
  <si>
    <t xml:space="preserve">    莴笋</t>
  </si>
  <si>
    <t xml:space="preserve">    蒜苔</t>
  </si>
  <si>
    <t xml:space="preserve">    土豆</t>
  </si>
  <si>
    <t xml:space="preserve">    红萝卜</t>
  </si>
  <si>
    <t xml:space="preserve">    白萝卜</t>
  </si>
  <si>
    <t xml:space="preserve">    莲藕</t>
  </si>
  <si>
    <t>7、水果</t>
  </si>
  <si>
    <t xml:space="preserve">    橙子</t>
  </si>
  <si>
    <t>一级</t>
  </si>
  <si>
    <t>国产</t>
  </si>
  <si>
    <t xml:space="preserve">    苹果</t>
  </si>
  <si>
    <t>国产红富士</t>
  </si>
  <si>
    <t xml:space="preserve">    香蕉</t>
  </si>
  <si>
    <t xml:space="preserve">    葡萄</t>
  </si>
  <si>
    <t>国产红提</t>
  </si>
  <si>
    <t xml:space="preserve">    梨</t>
  </si>
  <si>
    <t>国产鸭梨</t>
  </si>
  <si>
    <t xml:space="preserve">    西瓜</t>
  </si>
  <si>
    <t>普通</t>
  </si>
  <si>
    <t>8、干货</t>
  </si>
  <si>
    <t xml:space="preserve">    生姜</t>
  </si>
  <si>
    <t xml:space="preserve">    蒜头</t>
  </si>
  <si>
    <t>9、加工食品</t>
  </si>
  <si>
    <t xml:space="preserve">    粤盐加碘精制盐</t>
  </si>
  <si>
    <t>500克，袋装</t>
  </si>
  <si>
    <t xml:space="preserve">    粤盐加碘日晒盐</t>
  </si>
  <si>
    <t xml:space="preserve">    粤盐加碘自然食用盐</t>
  </si>
  <si>
    <t>250克，袋装</t>
  </si>
  <si>
    <t xml:space="preserve">    粤盐加碘低钠盐</t>
  </si>
  <si>
    <t>10、水产品</t>
  </si>
  <si>
    <t xml:space="preserve">    带鱼</t>
  </si>
  <si>
    <t>1500克左右一条,冷冻</t>
  </si>
  <si>
    <t xml:space="preserve">    黄花鱼</t>
  </si>
  <si>
    <t>300克左右一条,冷冻</t>
  </si>
  <si>
    <t xml:space="preserve">    马鲛</t>
  </si>
  <si>
    <t>1000克以上，冰鲜</t>
  </si>
  <si>
    <t xml:space="preserve">    金鲳</t>
  </si>
  <si>
    <t>300克以上，冰鲜</t>
  </si>
  <si>
    <t xml:space="preserve">    海鲈鱼</t>
  </si>
  <si>
    <t>400克以上，冰鲜</t>
  </si>
  <si>
    <t xml:space="preserve">    红三（金线）</t>
  </si>
  <si>
    <t>200克左右，冰鲜</t>
  </si>
  <si>
    <t xml:space="preserve">    草鱼</t>
  </si>
  <si>
    <t>2000克左右一条,活体</t>
  </si>
  <si>
    <t xml:space="preserve">    鲢鱼</t>
  </si>
  <si>
    <t>750克左右一条,活体</t>
  </si>
  <si>
    <t xml:space="preserve">    鲫鱼</t>
  </si>
  <si>
    <t>350克左右一条,活体</t>
  </si>
  <si>
    <t xml:space="preserve">    鳙鱼（大）</t>
  </si>
  <si>
    <t>2500g/条左右,鲜活</t>
  </si>
  <si>
    <t xml:space="preserve">    淡水鲈鱼</t>
  </si>
  <si>
    <t>500克以上一条,活体</t>
  </si>
  <si>
    <t xml:space="preserve">    罗非鱼</t>
  </si>
  <si>
    <t xml:space="preserve">    生鱼</t>
  </si>
  <si>
    <t>400克左右，鲜活</t>
  </si>
  <si>
    <t xml:space="preserve">    海虾</t>
  </si>
  <si>
    <t>长10cm左右,鲜活</t>
  </si>
  <si>
    <t xml:space="preserve">    基围虾</t>
  </si>
  <si>
    <t xml:space="preserve">    南美对虾</t>
  </si>
  <si>
    <t>一斤30只左右，鲜活</t>
  </si>
  <si>
    <t xml:space="preserve">    濑尿虾</t>
  </si>
  <si>
    <t>一斤15只左右，鲜活</t>
  </si>
  <si>
    <t xml:space="preserve">    九节虾</t>
  </si>
  <si>
    <t>体长10cm左右，鲜活</t>
  </si>
  <si>
    <t xml:space="preserve">    罗氏虾</t>
  </si>
  <si>
    <t>一斤20只左右，鲜活</t>
  </si>
  <si>
    <t xml:space="preserve">    花蟹</t>
  </si>
  <si>
    <t>200克左右，鲜活</t>
  </si>
  <si>
    <t xml:space="preserve">    梭子蟹</t>
  </si>
  <si>
    <t>300克左右，鲜活</t>
  </si>
  <si>
    <t xml:space="preserve">    青蟹</t>
  </si>
  <si>
    <t>250克左右，鲜活</t>
  </si>
  <si>
    <t xml:space="preserve">    带壳生蚝</t>
  </si>
  <si>
    <t>一只100克左右，鲜活</t>
  </si>
  <si>
    <t xml:space="preserve">    带壳扇贝</t>
  </si>
  <si>
    <t>一斤5-6只左右，鲜活</t>
  </si>
  <si>
    <t xml:space="preserve">    鱿鱼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</si>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</sst>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 vertical="center"/>
    </xf>
    <xf numFmtId="9" fontId="0" fillId="0" borderId="1" xfId="3" applyNumberForma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9" fontId="7" fillId="0" borderId="1" xfId="3" applyFont="1" applyBorder="1" applyAlignment="1" applyProtection="1">
      <alignment horizontal="center"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8"/>
  <sheetViews>
    <sheetView tabSelected="1" workbookViewId="0">
      <pane ySplit="4" topLeftCell="A5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17.5083333333333" customWidth="1"/>
    <col min="2" max="2" width="20.625" customWidth="1"/>
    <col min="3" max="3" width="10.875" customWidth="1"/>
    <col min="4" max="4" width="9.875" customWidth="1"/>
    <col min="5" max="5" width="15.625" customWidth="1"/>
    <col min="6" max="7" width="9.1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2" t="s">
        <v>7</v>
      </c>
    </row>
    <row r="3" ht="23" customHeight="1" spans="1:7">
      <c r="A3" s="5"/>
      <c r="B3" s="5"/>
      <c r="C3" s="5"/>
      <c r="D3" s="5"/>
      <c r="E3" s="6"/>
      <c r="F3" s="7"/>
      <c r="G3" s="8"/>
    </row>
    <row r="4" ht="32" customHeight="1" spans="1:7">
      <c r="A4" s="5"/>
      <c r="B4" s="5"/>
      <c r="C4" s="5"/>
      <c r="D4" s="5"/>
      <c r="E4" s="4" t="s">
        <v>8</v>
      </c>
      <c r="F4" s="7"/>
      <c r="G4" s="8"/>
    </row>
    <row r="5" ht="23" customHeight="1" spans="1:7">
      <c r="A5" s="9" t="s">
        <v>9</v>
      </c>
      <c r="B5" s="9"/>
      <c r="C5" s="9"/>
      <c r="D5" s="9"/>
      <c r="E5" s="10"/>
      <c r="F5" s="11"/>
      <c r="G5" s="11"/>
    </row>
    <row r="6" ht="23" customHeight="1" spans="1:7">
      <c r="A6" s="12" t="s">
        <v>10</v>
      </c>
      <c r="B6" s="12" t="s">
        <v>11</v>
      </c>
      <c r="C6" s="12" t="s">
        <v>12</v>
      </c>
      <c r="D6" s="12" t="s">
        <v>13</v>
      </c>
      <c r="E6" s="10">
        <v>3.42</v>
      </c>
      <c r="F6" s="10"/>
      <c r="G6" s="13">
        <f>(E6-F6)/E6*100%</f>
        <v>1</v>
      </c>
    </row>
    <row r="7" ht="23" customHeight="1" spans="1:7">
      <c r="A7" s="12" t="s">
        <v>14</v>
      </c>
      <c r="B7" s="12" t="s">
        <v>11</v>
      </c>
      <c r="C7" s="12" t="s">
        <v>12</v>
      </c>
      <c r="D7" s="12" t="s">
        <v>13</v>
      </c>
      <c r="E7" s="10">
        <v>2.9</v>
      </c>
      <c r="F7" s="10"/>
      <c r="G7" s="13">
        <f t="shared" ref="G7:G38" si="0">(E7-F7)/E7*100%</f>
        <v>1</v>
      </c>
    </row>
    <row r="8" ht="23" customHeight="1" spans="1:7">
      <c r="A8" s="12" t="s">
        <v>15</v>
      </c>
      <c r="B8" s="12" t="s">
        <v>11</v>
      </c>
      <c r="C8" s="12" t="s">
        <v>12</v>
      </c>
      <c r="D8" s="12" t="s">
        <v>13</v>
      </c>
      <c r="E8" s="10">
        <v>3.5</v>
      </c>
      <c r="F8" s="10"/>
      <c r="G8" s="13">
        <f t="shared" si="0"/>
        <v>1</v>
      </c>
    </row>
    <row r="9" ht="23" customHeight="1" spans="1:7">
      <c r="A9" s="12" t="s">
        <v>16</v>
      </c>
      <c r="B9" s="12" t="s">
        <v>17</v>
      </c>
      <c r="C9" s="12" t="s">
        <v>12</v>
      </c>
      <c r="D9" s="12" t="s">
        <v>13</v>
      </c>
      <c r="E9" s="10">
        <v>3.52</v>
      </c>
      <c r="F9" s="10"/>
      <c r="G9" s="13">
        <f t="shared" si="0"/>
        <v>1</v>
      </c>
    </row>
    <row r="10" ht="23" customHeight="1" spans="1:7">
      <c r="A10" s="9" t="s">
        <v>18</v>
      </c>
      <c r="B10" s="9"/>
      <c r="C10" s="9"/>
      <c r="D10" s="9"/>
      <c r="E10" s="10"/>
      <c r="F10" s="10"/>
      <c r="G10" s="13"/>
    </row>
    <row r="11" ht="23" customHeight="1" spans="1:7">
      <c r="A11" s="12" t="s">
        <v>19</v>
      </c>
      <c r="B11" s="12" t="s">
        <v>20</v>
      </c>
      <c r="C11" s="12" t="s">
        <v>12</v>
      </c>
      <c r="D11" s="12" t="s">
        <v>21</v>
      </c>
      <c r="E11" s="10">
        <v>123.64</v>
      </c>
      <c r="F11" s="10"/>
      <c r="G11" s="13">
        <f t="shared" si="0"/>
        <v>1</v>
      </c>
    </row>
    <row r="12" ht="23" customHeight="1" spans="1:7">
      <c r="A12" s="12" t="s">
        <v>22</v>
      </c>
      <c r="B12" s="12" t="s">
        <v>20</v>
      </c>
      <c r="C12" s="12"/>
      <c r="D12" s="12" t="s">
        <v>21</v>
      </c>
      <c r="E12" s="10">
        <v>150.94</v>
      </c>
      <c r="F12" s="10"/>
      <c r="G12" s="13">
        <f t="shared" si="0"/>
        <v>1</v>
      </c>
    </row>
    <row r="13" ht="23" customHeight="1" spans="1:7">
      <c r="A13" s="12" t="s">
        <v>23</v>
      </c>
      <c r="B13" s="12" t="s">
        <v>20</v>
      </c>
      <c r="C13" s="12"/>
      <c r="D13" s="12" t="s">
        <v>21</v>
      </c>
      <c r="E13" s="10">
        <v>144.5</v>
      </c>
      <c r="F13" s="10"/>
      <c r="G13" s="13">
        <f t="shared" si="0"/>
        <v>1</v>
      </c>
    </row>
    <row r="14" ht="23" customHeight="1" spans="1:7">
      <c r="A14" s="12" t="s">
        <v>24</v>
      </c>
      <c r="B14" s="12" t="s">
        <v>20</v>
      </c>
      <c r="C14" s="12"/>
      <c r="D14" s="12" t="s">
        <v>21</v>
      </c>
      <c r="E14" s="10">
        <v>106.17</v>
      </c>
      <c r="F14" s="10"/>
      <c r="G14" s="13">
        <f t="shared" si="0"/>
        <v>1</v>
      </c>
    </row>
    <row r="15" ht="23" customHeight="1" spans="1:7">
      <c r="A15" s="12" t="s">
        <v>25</v>
      </c>
      <c r="B15" s="12" t="s">
        <v>26</v>
      </c>
      <c r="C15" s="12" t="s">
        <v>12</v>
      </c>
      <c r="D15" s="12" t="s">
        <v>21</v>
      </c>
      <c r="E15" s="10">
        <v>74.55</v>
      </c>
      <c r="F15" s="10"/>
      <c r="G15" s="13">
        <f t="shared" si="0"/>
        <v>1</v>
      </c>
    </row>
    <row r="16" ht="23" customHeight="1" spans="1:7">
      <c r="A16" s="12" t="s">
        <v>27</v>
      </c>
      <c r="B16" s="12" t="s">
        <v>26</v>
      </c>
      <c r="C16" s="12" t="s">
        <v>12</v>
      </c>
      <c r="D16" s="12" t="s">
        <v>21</v>
      </c>
      <c r="E16" s="10">
        <v>59</v>
      </c>
      <c r="F16" s="10"/>
      <c r="G16" s="13">
        <f t="shared" si="0"/>
        <v>1</v>
      </c>
    </row>
    <row r="17" ht="23" customHeight="1" spans="1:7">
      <c r="A17" s="12" t="s">
        <v>28</v>
      </c>
      <c r="B17" s="12" t="s">
        <v>29</v>
      </c>
      <c r="C17" s="12" t="s">
        <v>12</v>
      </c>
      <c r="D17" s="12" t="s">
        <v>21</v>
      </c>
      <c r="E17" s="10">
        <v>62.45</v>
      </c>
      <c r="F17" s="10"/>
      <c r="G17" s="13">
        <f t="shared" si="0"/>
        <v>1</v>
      </c>
    </row>
    <row r="18" ht="23" customHeight="1" spans="1:7">
      <c r="A18" s="12" t="s">
        <v>30</v>
      </c>
      <c r="B18" s="12" t="s">
        <v>29</v>
      </c>
      <c r="C18" s="12" t="s">
        <v>12</v>
      </c>
      <c r="D18" s="12" t="s">
        <v>21</v>
      </c>
      <c r="E18" s="10">
        <v>65.3</v>
      </c>
      <c r="F18" s="10"/>
      <c r="G18" s="13">
        <f t="shared" si="0"/>
        <v>1</v>
      </c>
    </row>
    <row r="19" ht="23" customHeight="1" spans="1:7">
      <c r="A19" s="12" t="s">
        <v>31</v>
      </c>
      <c r="B19" s="12" t="s">
        <v>29</v>
      </c>
      <c r="C19" s="12" t="s">
        <v>12</v>
      </c>
      <c r="D19" s="12" t="s">
        <v>21</v>
      </c>
      <c r="E19" s="10">
        <v>75.4</v>
      </c>
      <c r="F19" s="10"/>
      <c r="G19" s="13">
        <f t="shared" si="0"/>
        <v>1</v>
      </c>
    </row>
    <row r="20" ht="23" customHeight="1" spans="1:7">
      <c r="A20" s="9" t="s">
        <v>32</v>
      </c>
      <c r="B20" s="9"/>
      <c r="C20" s="9"/>
      <c r="D20" s="9"/>
      <c r="E20" s="10"/>
      <c r="F20" s="10"/>
      <c r="G20" s="13"/>
    </row>
    <row r="21" ht="23" customHeight="1" spans="1:7">
      <c r="A21" s="12" t="s">
        <v>33</v>
      </c>
      <c r="B21" s="12" t="s">
        <v>34</v>
      </c>
      <c r="C21" s="12"/>
      <c r="D21" s="12" t="s">
        <v>13</v>
      </c>
      <c r="E21" s="10">
        <v>31.45</v>
      </c>
      <c r="F21" s="10"/>
      <c r="G21" s="13">
        <f t="shared" si="0"/>
        <v>1</v>
      </c>
    </row>
    <row r="22" ht="23" customHeight="1" spans="1:7">
      <c r="A22" s="12" t="s">
        <v>35</v>
      </c>
      <c r="B22" s="12" t="s">
        <v>34</v>
      </c>
      <c r="C22" s="12"/>
      <c r="D22" s="12" t="s">
        <v>13</v>
      </c>
      <c r="E22" s="10">
        <v>21.91</v>
      </c>
      <c r="F22" s="10"/>
      <c r="G22" s="13">
        <f t="shared" si="0"/>
        <v>1</v>
      </c>
    </row>
    <row r="23" ht="23" customHeight="1" spans="1:7">
      <c r="A23" s="12" t="s">
        <v>36</v>
      </c>
      <c r="B23" s="12" t="s">
        <v>34</v>
      </c>
      <c r="C23" s="12"/>
      <c r="D23" s="12" t="s">
        <v>13</v>
      </c>
      <c r="E23" s="10">
        <v>17.18</v>
      </c>
      <c r="F23" s="10"/>
      <c r="G23" s="13">
        <f t="shared" si="0"/>
        <v>1</v>
      </c>
    </row>
    <row r="24" ht="23" customHeight="1" spans="1:7">
      <c r="A24" s="12" t="s">
        <v>37</v>
      </c>
      <c r="B24" s="12" t="s">
        <v>34</v>
      </c>
      <c r="C24" s="12"/>
      <c r="D24" s="12" t="s">
        <v>13</v>
      </c>
      <c r="E24" s="10">
        <v>17.35</v>
      </c>
      <c r="F24" s="10"/>
      <c r="G24" s="13">
        <f t="shared" si="0"/>
        <v>1</v>
      </c>
    </row>
    <row r="25" ht="23" customHeight="1" spans="1:7">
      <c r="A25" s="12" t="s">
        <v>38</v>
      </c>
      <c r="B25" s="12" t="s">
        <v>34</v>
      </c>
      <c r="C25" s="12"/>
      <c r="D25" s="12" t="s">
        <v>13</v>
      </c>
      <c r="E25" s="10">
        <v>45.38</v>
      </c>
      <c r="F25" s="10"/>
      <c r="G25" s="13">
        <f t="shared" si="0"/>
        <v>1</v>
      </c>
    </row>
    <row r="26" ht="23" customHeight="1" spans="1:7">
      <c r="A26" s="12" t="s">
        <v>39</v>
      </c>
      <c r="B26" s="12" t="s">
        <v>34</v>
      </c>
      <c r="C26" s="12"/>
      <c r="D26" s="12" t="s">
        <v>13</v>
      </c>
      <c r="E26" s="10">
        <v>53.61</v>
      </c>
      <c r="F26" s="10"/>
      <c r="G26" s="13">
        <f t="shared" si="0"/>
        <v>1</v>
      </c>
    </row>
    <row r="27" ht="23" customHeight="1" spans="1:7">
      <c r="A27" s="12" t="s">
        <v>40</v>
      </c>
      <c r="B27" s="12" t="s">
        <v>34</v>
      </c>
      <c r="C27" s="12"/>
      <c r="D27" s="12" t="s">
        <v>13</v>
      </c>
      <c r="E27" s="10">
        <v>43.19</v>
      </c>
      <c r="F27" s="10"/>
      <c r="G27" s="13">
        <f t="shared" si="0"/>
        <v>1</v>
      </c>
    </row>
    <row r="28" ht="23" customHeight="1" spans="1:7">
      <c r="A28" s="12" t="s">
        <v>41</v>
      </c>
      <c r="B28" s="12" t="s">
        <v>34</v>
      </c>
      <c r="C28" s="12"/>
      <c r="D28" s="12" t="s">
        <v>13</v>
      </c>
      <c r="E28" s="10">
        <v>40.96</v>
      </c>
      <c r="F28" s="10"/>
      <c r="G28" s="13">
        <f t="shared" si="0"/>
        <v>1</v>
      </c>
    </row>
    <row r="29" ht="23" customHeight="1" spans="1:7">
      <c r="A29" s="9" t="s">
        <v>42</v>
      </c>
      <c r="B29" s="9"/>
      <c r="C29" s="9"/>
      <c r="D29" s="9"/>
      <c r="E29" s="10"/>
      <c r="F29" s="10"/>
      <c r="G29" s="13"/>
    </row>
    <row r="30" ht="23" customHeight="1" spans="1:7">
      <c r="A30" s="12" t="s">
        <v>43</v>
      </c>
      <c r="B30" s="12" t="s">
        <v>44</v>
      </c>
      <c r="C30" s="12"/>
      <c r="D30" s="12" t="s">
        <v>13</v>
      </c>
      <c r="E30" s="10">
        <v>16.64</v>
      </c>
      <c r="F30" s="10"/>
      <c r="G30" s="13">
        <f t="shared" si="0"/>
        <v>1</v>
      </c>
    </row>
    <row r="31" ht="23" customHeight="1" spans="1:7">
      <c r="A31" s="12" t="s">
        <v>45</v>
      </c>
      <c r="B31" s="12" t="s">
        <v>34</v>
      </c>
      <c r="C31" s="12"/>
      <c r="D31" s="12" t="s">
        <v>13</v>
      </c>
      <c r="E31" s="10">
        <v>14.4</v>
      </c>
      <c r="F31" s="10"/>
      <c r="G31" s="13">
        <f t="shared" si="0"/>
        <v>1</v>
      </c>
    </row>
    <row r="32" ht="23" customHeight="1" spans="1:7">
      <c r="A32" s="9" t="s">
        <v>46</v>
      </c>
      <c r="B32" s="9"/>
      <c r="C32" s="9"/>
      <c r="D32" s="9"/>
      <c r="E32" s="10"/>
      <c r="F32" s="10"/>
      <c r="G32" s="13"/>
    </row>
    <row r="33" ht="23" customHeight="1" spans="1:7">
      <c r="A33" s="12" t="s">
        <v>47</v>
      </c>
      <c r="B33" s="12" t="s">
        <v>48</v>
      </c>
      <c r="C33" s="12"/>
      <c r="D33" s="12" t="s">
        <v>13</v>
      </c>
      <c r="E33" s="10">
        <v>7.34</v>
      </c>
      <c r="F33" s="10"/>
      <c r="G33" s="13">
        <f t="shared" si="0"/>
        <v>1</v>
      </c>
    </row>
    <row r="34" ht="23" customHeight="1" spans="1:7">
      <c r="A34" s="12" t="s">
        <v>49</v>
      </c>
      <c r="B34" s="12" t="s">
        <v>50</v>
      </c>
      <c r="C34" s="12"/>
      <c r="D34" s="12" t="s">
        <v>13</v>
      </c>
      <c r="E34" s="10">
        <v>9.06</v>
      </c>
      <c r="F34" s="10"/>
      <c r="G34" s="13">
        <f t="shared" si="0"/>
        <v>1</v>
      </c>
    </row>
    <row r="35" ht="23" customHeight="1" spans="1:7">
      <c r="A35" s="12" t="s">
        <v>51</v>
      </c>
      <c r="B35" s="12" t="s">
        <v>52</v>
      </c>
      <c r="C35" s="12"/>
      <c r="D35" s="12" t="s">
        <v>13</v>
      </c>
      <c r="E35" s="10">
        <v>8.31</v>
      </c>
      <c r="F35" s="10"/>
      <c r="G35" s="13">
        <f t="shared" si="0"/>
        <v>1</v>
      </c>
    </row>
    <row r="36" ht="23" customHeight="1" spans="1:7">
      <c r="A36" s="9" t="s">
        <v>53</v>
      </c>
      <c r="B36" s="9"/>
      <c r="C36" s="9"/>
      <c r="D36" s="9"/>
      <c r="E36" s="10"/>
      <c r="F36" s="10"/>
      <c r="G36" s="13"/>
    </row>
    <row r="37" ht="23" customHeight="1" spans="1:7">
      <c r="A37" s="12" t="s">
        <v>54</v>
      </c>
      <c r="B37" s="12" t="s">
        <v>55</v>
      </c>
      <c r="C37" s="12"/>
      <c r="D37" s="12" t="s">
        <v>13</v>
      </c>
      <c r="E37" s="10">
        <v>5.28</v>
      </c>
      <c r="F37" s="10"/>
      <c r="G37" s="13">
        <f t="shared" si="0"/>
        <v>1</v>
      </c>
    </row>
    <row r="38" ht="23" customHeight="1" spans="1:7">
      <c r="A38" s="12" t="s">
        <v>56</v>
      </c>
      <c r="B38" s="12" t="s">
        <v>55</v>
      </c>
      <c r="C38" s="12"/>
      <c r="D38" s="12" t="s">
        <v>13</v>
      </c>
      <c r="E38" s="10">
        <v>4.87</v>
      </c>
      <c r="F38" s="10"/>
      <c r="G38" s="13">
        <f t="shared" si="0"/>
        <v>1</v>
      </c>
    </row>
    <row r="39" ht="23" customHeight="1" spans="1:7">
      <c r="A39" s="12" t="s">
        <v>57</v>
      </c>
      <c r="B39" s="12" t="s">
        <v>55</v>
      </c>
      <c r="C39" s="12"/>
      <c r="D39" s="12" t="s">
        <v>13</v>
      </c>
      <c r="E39" s="10">
        <v>4.12</v>
      </c>
      <c r="F39" s="10"/>
      <c r="G39" s="13">
        <f t="shared" ref="G39:G70" si="1">(E39-F39)/E39*100%</f>
        <v>1</v>
      </c>
    </row>
    <row r="40" ht="23" customHeight="1" spans="1:7">
      <c r="A40" s="12" t="s">
        <v>58</v>
      </c>
      <c r="B40" s="12" t="s">
        <v>55</v>
      </c>
      <c r="C40" s="12"/>
      <c r="D40" s="12" t="s">
        <v>13</v>
      </c>
      <c r="E40" s="10">
        <v>5.1</v>
      </c>
      <c r="F40" s="10"/>
      <c r="G40" s="13">
        <f t="shared" si="1"/>
        <v>1</v>
      </c>
    </row>
    <row r="41" ht="23" customHeight="1" spans="1:7">
      <c r="A41" s="12" t="s">
        <v>59</v>
      </c>
      <c r="B41" s="12" t="s">
        <v>55</v>
      </c>
      <c r="C41" s="12"/>
      <c r="D41" s="12" t="s">
        <v>13</v>
      </c>
      <c r="E41" s="10">
        <v>4.05</v>
      </c>
      <c r="F41" s="10"/>
      <c r="G41" s="13">
        <f t="shared" si="1"/>
        <v>1</v>
      </c>
    </row>
    <row r="42" ht="23" customHeight="1" spans="1:7">
      <c r="A42" s="12" t="s">
        <v>60</v>
      </c>
      <c r="B42" s="12" t="s">
        <v>55</v>
      </c>
      <c r="C42" s="12"/>
      <c r="D42" s="12" t="s">
        <v>13</v>
      </c>
      <c r="E42" s="10">
        <v>5.12</v>
      </c>
      <c r="F42" s="10"/>
      <c r="G42" s="13">
        <f t="shared" si="1"/>
        <v>1</v>
      </c>
    </row>
    <row r="43" ht="23" customHeight="1" spans="1:7">
      <c r="A43" s="12" t="s">
        <v>61</v>
      </c>
      <c r="B43" s="12" t="s">
        <v>55</v>
      </c>
      <c r="C43" s="12"/>
      <c r="D43" s="12" t="s">
        <v>13</v>
      </c>
      <c r="E43" s="10">
        <v>4.6</v>
      </c>
      <c r="F43" s="10"/>
      <c r="G43" s="13">
        <f t="shared" si="1"/>
        <v>1</v>
      </c>
    </row>
    <row r="44" ht="23" customHeight="1" spans="1:7">
      <c r="A44" s="12" t="s">
        <v>62</v>
      </c>
      <c r="B44" s="12" t="s">
        <v>55</v>
      </c>
      <c r="C44" s="12"/>
      <c r="D44" s="12" t="s">
        <v>13</v>
      </c>
      <c r="E44" s="10">
        <v>3.74</v>
      </c>
      <c r="F44" s="10"/>
      <c r="G44" s="13">
        <f t="shared" si="1"/>
        <v>1</v>
      </c>
    </row>
    <row r="45" ht="23" customHeight="1" spans="1:7">
      <c r="A45" s="12" t="s">
        <v>63</v>
      </c>
      <c r="B45" s="12" t="s">
        <v>55</v>
      </c>
      <c r="C45" s="12"/>
      <c r="D45" s="12" t="s">
        <v>13</v>
      </c>
      <c r="E45" s="10">
        <v>2.9</v>
      </c>
      <c r="F45" s="10"/>
      <c r="G45" s="13">
        <f t="shared" si="1"/>
        <v>1</v>
      </c>
    </row>
    <row r="46" ht="23" customHeight="1" spans="1:7">
      <c r="A46" s="12" t="s">
        <v>64</v>
      </c>
      <c r="B46" s="12" t="s">
        <v>55</v>
      </c>
      <c r="C46" s="12"/>
      <c r="D46" s="12" t="s">
        <v>13</v>
      </c>
      <c r="E46" s="10">
        <v>5.38</v>
      </c>
      <c r="F46" s="10"/>
      <c r="G46" s="13">
        <f t="shared" si="1"/>
        <v>1</v>
      </c>
    </row>
    <row r="47" ht="23" customHeight="1" spans="1:7">
      <c r="A47" s="12" t="s">
        <v>65</v>
      </c>
      <c r="B47" s="12" t="s">
        <v>55</v>
      </c>
      <c r="C47" s="12"/>
      <c r="D47" s="12" t="s">
        <v>13</v>
      </c>
      <c r="E47" s="10">
        <v>5.16</v>
      </c>
      <c r="F47" s="10"/>
      <c r="G47" s="13">
        <f t="shared" si="1"/>
        <v>1</v>
      </c>
    </row>
    <row r="48" ht="23" customHeight="1" spans="1:7">
      <c r="A48" s="12" t="s">
        <v>66</v>
      </c>
      <c r="B48" s="12" t="s">
        <v>55</v>
      </c>
      <c r="C48" s="12"/>
      <c r="D48" s="12" t="s">
        <v>13</v>
      </c>
      <c r="E48" s="10">
        <v>5.61</v>
      </c>
      <c r="F48" s="10"/>
      <c r="G48" s="13">
        <f t="shared" si="1"/>
        <v>1</v>
      </c>
    </row>
    <row r="49" ht="23" customHeight="1" spans="1:7">
      <c r="A49" s="12" t="s">
        <v>67</v>
      </c>
      <c r="B49" s="12" t="s">
        <v>55</v>
      </c>
      <c r="C49" s="12"/>
      <c r="D49" s="12" t="s">
        <v>13</v>
      </c>
      <c r="E49" s="10">
        <v>4.41</v>
      </c>
      <c r="F49" s="10"/>
      <c r="G49" s="13">
        <f t="shared" si="1"/>
        <v>1</v>
      </c>
    </row>
    <row r="50" ht="23" customHeight="1" spans="1:7">
      <c r="A50" s="12" t="s">
        <v>68</v>
      </c>
      <c r="B50" s="12" t="s">
        <v>55</v>
      </c>
      <c r="C50" s="12"/>
      <c r="D50" s="12" t="s">
        <v>13</v>
      </c>
      <c r="E50" s="10">
        <v>3.11</v>
      </c>
      <c r="F50" s="10"/>
      <c r="G50" s="13">
        <f t="shared" si="1"/>
        <v>1</v>
      </c>
    </row>
    <row r="51" ht="23" customHeight="1" spans="1:7">
      <c r="A51" s="12" t="s">
        <v>69</v>
      </c>
      <c r="B51" s="12" t="s">
        <v>55</v>
      </c>
      <c r="C51" s="12"/>
      <c r="D51" s="12" t="s">
        <v>13</v>
      </c>
      <c r="E51" s="10">
        <v>4.73</v>
      </c>
      <c r="F51" s="10"/>
      <c r="G51" s="13">
        <f t="shared" si="1"/>
        <v>1</v>
      </c>
    </row>
    <row r="52" ht="23" customHeight="1" spans="1:7">
      <c r="A52" s="12" t="s">
        <v>70</v>
      </c>
      <c r="B52" s="12" t="s">
        <v>55</v>
      </c>
      <c r="C52" s="12"/>
      <c r="D52" s="12" t="s">
        <v>13</v>
      </c>
      <c r="E52" s="10">
        <v>4.41</v>
      </c>
      <c r="F52" s="10"/>
      <c r="G52" s="13">
        <f t="shared" si="1"/>
        <v>1</v>
      </c>
    </row>
    <row r="53" ht="23" customHeight="1" spans="1:7">
      <c r="A53" s="12" t="s">
        <v>71</v>
      </c>
      <c r="B53" s="12" t="s">
        <v>55</v>
      </c>
      <c r="C53" s="12"/>
      <c r="D53" s="12" t="s">
        <v>13</v>
      </c>
      <c r="E53" s="10">
        <v>2.52</v>
      </c>
      <c r="F53" s="10"/>
      <c r="G53" s="13">
        <f t="shared" si="1"/>
        <v>1</v>
      </c>
    </row>
    <row r="54" ht="23" customHeight="1" spans="1:7">
      <c r="A54" s="12" t="s">
        <v>72</v>
      </c>
      <c r="B54" s="12" t="s">
        <v>55</v>
      </c>
      <c r="C54" s="12"/>
      <c r="D54" s="12" t="s">
        <v>13</v>
      </c>
      <c r="E54" s="10">
        <v>3.08</v>
      </c>
      <c r="F54" s="10"/>
      <c r="G54" s="13">
        <f t="shared" si="1"/>
        <v>1</v>
      </c>
    </row>
    <row r="55" ht="23" customHeight="1" spans="1:7">
      <c r="A55" s="12" t="s">
        <v>73</v>
      </c>
      <c r="B55" s="12" t="s">
        <v>55</v>
      </c>
      <c r="C55" s="12"/>
      <c r="D55" s="12" t="s">
        <v>13</v>
      </c>
      <c r="E55" s="10">
        <v>4.09</v>
      </c>
      <c r="F55" s="10"/>
      <c r="G55" s="13">
        <f t="shared" si="1"/>
        <v>1</v>
      </c>
    </row>
    <row r="56" ht="23" customHeight="1" spans="1:7">
      <c r="A56" s="12" t="s">
        <v>74</v>
      </c>
      <c r="B56" s="12" t="s">
        <v>55</v>
      </c>
      <c r="C56" s="12"/>
      <c r="D56" s="12" t="s">
        <v>13</v>
      </c>
      <c r="E56" s="10">
        <v>4.36</v>
      </c>
      <c r="F56" s="10"/>
      <c r="G56" s="13">
        <f t="shared" si="1"/>
        <v>1</v>
      </c>
    </row>
    <row r="57" ht="23" customHeight="1" spans="1:7">
      <c r="A57" s="12" t="s">
        <v>75</v>
      </c>
      <c r="B57" s="12" t="s">
        <v>55</v>
      </c>
      <c r="C57" s="12"/>
      <c r="D57" s="12" t="s">
        <v>13</v>
      </c>
      <c r="E57" s="10">
        <v>4.88</v>
      </c>
      <c r="F57" s="10"/>
      <c r="G57" s="13">
        <f t="shared" si="1"/>
        <v>1</v>
      </c>
    </row>
    <row r="58" ht="23" customHeight="1" spans="1:7">
      <c r="A58" s="12" t="s">
        <v>76</v>
      </c>
      <c r="B58" s="12" t="s">
        <v>55</v>
      </c>
      <c r="C58" s="12"/>
      <c r="D58" s="12" t="s">
        <v>13</v>
      </c>
      <c r="E58" s="10">
        <v>5.64</v>
      </c>
      <c r="F58" s="10"/>
      <c r="G58" s="13">
        <f t="shared" si="1"/>
        <v>1</v>
      </c>
    </row>
    <row r="59" ht="23" customHeight="1" spans="1:7">
      <c r="A59" s="12" t="s">
        <v>77</v>
      </c>
      <c r="B59" s="12" t="s">
        <v>55</v>
      </c>
      <c r="C59" s="12"/>
      <c r="D59" s="12" t="s">
        <v>13</v>
      </c>
      <c r="E59" s="10">
        <v>5.69</v>
      </c>
      <c r="F59" s="10"/>
      <c r="G59" s="13">
        <f t="shared" si="1"/>
        <v>1</v>
      </c>
    </row>
    <row r="60" ht="23" customHeight="1" spans="1:7">
      <c r="A60" s="12" t="s">
        <v>78</v>
      </c>
      <c r="B60" s="12" t="s">
        <v>55</v>
      </c>
      <c r="C60" s="12"/>
      <c r="D60" s="12" t="s">
        <v>13</v>
      </c>
      <c r="E60" s="10">
        <v>6.35</v>
      </c>
      <c r="F60" s="10"/>
      <c r="G60" s="13">
        <f t="shared" si="1"/>
        <v>1</v>
      </c>
    </row>
    <row r="61" ht="23" customHeight="1" spans="1:7">
      <c r="A61" s="12" t="s">
        <v>79</v>
      </c>
      <c r="B61" s="12" t="s">
        <v>55</v>
      </c>
      <c r="C61" s="12"/>
      <c r="D61" s="12" t="s">
        <v>13</v>
      </c>
      <c r="E61" s="10">
        <v>3.91</v>
      </c>
      <c r="F61" s="10"/>
      <c r="G61" s="13">
        <f t="shared" si="1"/>
        <v>1</v>
      </c>
    </row>
    <row r="62" ht="23" customHeight="1" spans="1:7">
      <c r="A62" s="12" t="s">
        <v>80</v>
      </c>
      <c r="B62" s="12" t="s">
        <v>55</v>
      </c>
      <c r="C62" s="12"/>
      <c r="D62" s="12" t="s">
        <v>13</v>
      </c>
      <c r="E62" s="10">
        <v>7.78</v>
      </c>
      <c r="F62" s="10"/>
      <c r="G62" s="13">
        <f t="shared" si="1"/>
        <v>1</v>
      </c>
    </row>
    <row r="63" ht="23" customHeight="1" spans="1:7">
      <c r="A63" s="12" t="s">
        <v>81</v>
      </c>
      <c r="B63" s="12" t="s">
        <v>55</v>
      </c>
      <c r="C63" s="12"/>
      <c r="D63" s="12" t="s">
        <v>13</v>
      </c>
      <c r="E63" s="10">
        <v>3.2</v>
      </c>
      <c r="F63" s="10"/>
      <c r="G63" s="13">
        <f t="shared" si="1"/>
        <v>1</v>
      </c>
    </row>
    <row r="64" ht="23" customHeight="1" spans="1:7">
      <c r="A64" s="12" t="s">
        <v>82</v>
      </c>
      <c r="B64" s="12" t="s">
        <v>55</v>
      </c>
      <c r="C64" s="12"/>
      <c r="D64" s="12" t="s">
        <v>13</v>
      </c>
      <c r="E64" s="10">
        <v>3.17</v>
      </c>
      <c r="F64" s="10"/>
      <c r="G64" s="13">
        <f t="shared" si="1"/>
        <v>1</v>
      </c>
    </row>
    <row r="65" ht="23" customHeight="1" spans="1:7">
      <c r="A65" s="12" t="s">
        <v>83</v>
      </c>
      <c r="B65" s="12" t="s">
        <v>55</v>
      </c>
      <c r="C65" s="12"/>
      <c r="D65" s="12" t="s">
        <v>13</v>
      </c>
      <c r="E65" s="10">
        <v>2.14</v>
      </c>
      <c r="F65" s="10"/>
      <c r="G65" s="13">
        <f t="shared" si="1"/>
        <v>1</v>
      </c>
    </row>
    <row r="66" ht="23" customHeight="1" spans="1:7">
      <c r="A66" s="12" t="s">
        <v>84</v>
      </c>
      <c r="B66" s="12" t="s">
        <v>55</v>
      </c>
      <c r="C66" s="12"/>
      <c r="D66" s="12" t="s">
        <v>13</v>
      </c>
      <c r="E66" s="10">
        <v>5.95</v>
      </c>
      <c r="F66" s="10"/>
      <c r="G66" s="13">
        <f t="shared" si="1"/>
        <v>1</v>
      </c>
    </row>
    <row r="67" ht="23" customHeight="1" spans="1:7">
      <c r="A67" s="9" t="s">
        <v>85</v>
      </c>
      <c r="B67" s="9"/>
      <c r="C67" s="9"/>
      <c r="D67" s="9"/>
      <c r="E67" s="10"/>
      <c r="F67" s="10"/>
      <c r="G67" s="13"/>
    </row>
    <row r="68" ht="23" customHeight="1" spans="1:7">
      <c r="A68" s="12" t="s">
        <v>86</v>
      </c>
      <c r="B68" s="12" t="s">
        <v>87</v>
      </c>
      <c r="C68" s="12" t="s">
        <v>88</v>
      </c>
      <c r="D68" s="12" t="s">
        <v>13</v>
      </c>
      <c r="E68" s="10">
        <v>6.4</v>
      </c>
      <c r="F68" s="10"/>
      <c r="G68" s="13">
        <f t="shared" si="1"/>
        <v>1</v>
      </c>
    </row>
    <row r="69" ht="23" customHeight="1" spans="1:7">
      <c r="A69" s="12" t="s">
        <v>89</v>
      </c>
      <c r="B69" s="12" t="s">
        <v>87</v>
      </c>
      <c r="C69" s="12" t="s">
        <v>90</v>
      </c>
      <c r="D69" s="12" t="s">
        <v>13</v>
      </c>
      <c r="E69" s="10">
        <v>7.43</v>
      </c>
      <c r="F69" s="10"/>
      <c r="G69" s="13">
        <f t="shared" si="1"/>
        <v>1</v>
      </c>
    </row>
    <row r="70" ht="23" customHeight="1" spans="1:7">
      <c r="A70" s="12" t="s">
        <v>91</v>
      </c>
      <c r="B70" s="12" t="s">
        <v>87</v>
      </c>
      <c r="C70" s="12" t="s">
        <v>88</v>
      </c>
      <c r="D70" s="12" t="s">
        <v>13</v>
      </c>
      <c r="E70" s="10">
        <v>3.25</v>
      </c>
      <c r="F70" s="10"/>
      <c r="G70" s="13">
        <f t="shared" si="1"/>
        <v>1</v>
      </c>
    </row>
    <row r="71" ht="23" customHeight="1" spans="1:7">
      <c r="A71" s="12" t="s">
        <v>92</v>
      </c>
      <c r="B71" s="12" t="s">
        <v>87</v>
      </c>
      <c r="C71" s="12" t="s">
        <v>93</v>
      </c>
      <c r="D71" s="12" t="s">
        <v>13</v>
      </c>
      <c r="E71" s="10">
        <v>14.57</v>
      </c>
      <c r="F71" s="10"/>
      <c r="G71" s="13">
        <f t="shared" ref="G71:G102" si="2">(E71-F71)/E71*100%</f>
        <v>1</v>
      </c>
    </row>
    <row r="72" ht="23" customHeight="1" spans="1:7">
      <c r="A72" s="12" t="s">
        <v>94</v>
      </c>
      <c r="B72" s="12" t="s">
        <v>87</v>
      </c>
      <c r="C72" s="12" t="s">
        <v>95</v>
      </c>
      <c r="D72" s="12" t="s">
        <v>13</v>
      </c>
      <c r="E72" s="10">
        <v>5.07</v>
      </c>
      <c r="F72" s="10"/>
      <c r="G72" s="13">
        <f t="shared" si="2"/>
        <v>1</v>
      </c>
    </row>
    <row r="73" ht="23" customHeight="1" spans="1:7">
      <c r="A73" s="12" t="s">
        <v>96</v>
      </c>
      <c r="B73" s="12" t="s">
        <v>97</v>
      </c>
      <c r="C73" s="12"/>
      <c r="D73" s="12" t="s">
        <v>13</v>
      </c>
      <c r="E73" s="10">
        <v>3.61</v>
      </c>
      <c r="F73" s="10"/>
      <c r="G73" s="13">
        <f t="shared" si="2"/>
        <v>1</v>
      </c>
    </row>
    <row r="74" ht="23" customHeight="1" spans="1:7">
      <c r="A74" s="9" t="s">
        <v>98</v>
      </c>
      <c r="B74" s="9"/>
      <c r="C74" s="9"/>
      <c r="D74" s="9"/>
      <c r="E74" s="10"/>
      <c r="F74" s="10"/>
      <c r="G74" s="13"/>
    </row>
    <row r="75" ht="23" customHeight="1" spans="1:7">
      <c r="A75" s="12" t="s">
        <v>99</v>
      </c>
      <c r="B75" s="12" t="s">
        <v>55</v>
      </c>
      <c r="C75" s="12"/>
      <c r="D75" s="12" t="s">
        <v>13</v>
      </c>
      <c r="E75" s="10">
        <v>8.78</v>
      </c>
      <c r="F75" s="10"/>
      <c r="G75" s="13">
        <f t="shared" si="2"/>
        <v>1</v>
      </c>
    </row>
    <row r="76" ht="23" customHeight="1" spans="1:7">
      <c r="A76" s="12" t="s">
        <v>100</v>
      </c>
      <c r="B76" s="12" t="s">
        <v>55</v>
      </c>
      <c r="C76" s="12"/>
      <c r="D76" s="12" t="s">
        <v>13</v>
      </c>
      <c r="E76" s="10">
        <v>8.07</v>
      </c>
      <c r="F76" s="10"/>
      <c r="G76" s="13">
        <f t="shared" si="2"/>
        <v>1</v>
      </c>
    </row>
    <row r="77" ht="23" customHeight="1" spans="1:7">
      <c r="A77" s="9" t="s">
        <v>101</v>
      </c>
      <c r="B77" s="9"/>
      <c r="C77" s="9"/>
      <c r="D77" s="9"/>
      <c r="E77" s="10"/>
      <c r="F77" s="10"/>
      <c r="G77" s="13"/>
    </row>
    <row r="78" ht="23" customHeight="1" spans="1:7">
      <c r="A78" s="12" t="s">
        <v>102</v>
      </c>
      <c r="B78" s="12" t="s">
        <v>103</v>
      </c>
      <c r="C78" s="12"/>
      <c r="D78" s="12" t="s">
        <v>13</v>
      </c>
      <c r="E78" s="10">
        <v>2.1</v>
      </c>
      <c r="F78" s="10"/>
      <c r="G78" s="13">
        <f t="shared" si="2"/>
        <v>1</v>
      </c>
    </row>
    <row r="79" ht="23" customHeight="1" spans="1:7">
      <c r="A79" s="12" t="s">
        <v>104</v>
      </c>
      <c r="B79" s="12" t="s">
        <v>103</v>
      </c>
      <c r="C79" s="12"/>
      <c r="D79" s="12" t="s">
        <v>13</v>
      </c>
      <c r="E79" s="10">
        <v>2.06</v>
      </c>
      <c r="F79" s="10"/>
      <c r="G79" s="13">
        <f t="shared" si="2"/>
        <v>1</v>
      </c>
    </row>
    <row r="80" ht="23" customHeight="1" spans="1:7">
      <c r="A80" s="12" t="s">
        <v>105</v>
      </c>
      <c r="B80" s="12" t="s">
        <v>106</v>
      </c>
      <c r="C80" s="12"/>
      <c r="D80" s="12" t="s">
        <v>13</v>
      </c>
      <c r="E80" s="10">
        <v>3.91</v>
      </c>
      <c r="F80" s="10"/>
      <c r="G80" s="13">
        <f t="shared" si="2"/>
        <v>1</v>
      </c>
    </row>
    <row r="81" ht="23" customHeight="1" spans="1:7">
      <c r="A81" s="12" t="s">
        <v>107</v>
      </c>
      <c r="B81" s="12" t="s">
        <v>106</v>
      </c>
      <c r="C81" s="12"/>
      <c r="D81" s="12" t="s">
        <v>13</v>
      </c>
      <c r="E81" s="10">
        <v>4.33</v>
      </c>
      <c r="F81" s="10"/>
      <c r="G81" s="13">
        <f t="shared" si="2"/>
        <v>1</v>
      </c>
    </row>
    <row r="82" ht="23" customHeight="1" spans="1:7">
      <c r="A82" s="9" t="s">
        <v>108</v>
      </c>
      <c r="B82" s="9"/>
      <c r="C82" s="9"/>
      <c r="D82" s="9"/>
      <c r="E82" s="10"/>
      <c r="F82" s="10"/>
      <c r="G82" s="13"/>
    </row>
    <row r="83" ht="23" customHeight="1" spans="1:7">
      <c r="A83" s="12" t="s">
        <v>109</v>
      </c>
      <c r="B83" s="12" t="s">
        <v>110</v>
      </c>
      <c r="C83" s="12"/>
      <c r="D83" s="12" t="s">
        <v>13</v>
      </c>
      <c r="E83" s="10">
        <v>27.35</v>
      </c>
      <c r="F83" s="10"/>
      <c r="G83" s="13">
        <f t="shared" si="2"/>
        <v>1</v>
      </c>
    </row>
    <row r="84" ht="23" customHeight="1" spans="1:7">
      <c r="A84" s="12" t="s">
        <v>111</v>
      </c>
      <c r="B84" s="12" t="s">
        <v>112</v>
      </c>
      <c r="C84" s="12"/>
      <c r="D84" s="12" t="s">
        <v>13</v>
      </c>
      <c r="E84" s="10">
        <v>25.7</v>
      </c>
      <c r="F84" s="10"/>
      <c r="G84" s="13">
        <f t="shared" si="2"/>
        <v>1</v>
      </c>
    </row>
    <row r="85" ht="23" customHeight="1" spans="1:7">
      <c r="A85" s="12" t="s">
        <v>113</v>
      </c>
      <c r="B85" s="12" t="s">
        <v>114</v>
      </c>
      <c r="C85" s="12"/>
      <c r="D85" s="12" t="s">
        <v>13</v>
      </c>
      <c r="E85" s="10">
        <v>34.63</v>
      </c>
      <c r="F85" s="10"/>
      <c r="G85" s="13">
        <f t="shared" si="2"/>
        <v>1</v>
      </c>
    </row>
    <row r="86" ht="23" customHeight="1" spans="1:7">
      <c r="A86" s="12" t="s">
        <v>115</v>
      </c>
      <c r="B86" s="12" t="s">
        <v>116</v>
      </c>
      <c r="C86" s="12"/>
      <c r="D86" s="12" t="s">
        <v>13</v>
      </c>
      <c r="E86" s="10">
        <v>25.05</v>
      </c>
      <c r="F86" s="10"/>
      <c r="G86" s="13">
        <f t="shared" si="2"/>
        <v>1</v>
      </c>
    </row>
    <row r="87" ht="23" customHeight="1" spans="1:7">
      <c r="A87" s="12" t="s">
        <v>117</v>
      </c>
      <c r="B87" s="12" t="s">
        <v>118</v>
      </c>
      <c r="C87" s="12"/>
      <c r="D87" s="12" t="s">
        <v>13</v>
      </c>
      <c r="E87" s="10">
        <v>21.13</v>
      </c>
      <c r="F87" s="10"/>
      <c r="G87" s="13">
        <f t="shared" si="2"/>
        <v>1</v>
      </c>
    </row>
    <row r="88" ht="23" customHeight="1" spans="1:7">
      <c r="A88" s="12" t="s">
        <v>119</v>
      </c>
      <c r="B88" s="12" t="s">
        <v>120</v>
      </c>
      <c r="C88" s="12"/>
      <c r="D88" s="12" t="s">
        <v>13</v>
      </c>
      <c r="E88" s="10">
        <v>37.67</v>
      </c>
      <c r="F88" s="10"/>
      <c r="G88" s="13">
        <f t="shared" si="2"/>
        <v>1</v>
      </c>
    </row>
    <row r="89" ht="23" customHeight="1" spans="1:7">
      <c r="A89" s="12" t="s">
        <v>121</v>
      </c>
      <c r="B89" s="12" t="s">
        <v>122</v>
      </c>
      <c r="C89" s="12"/>
      <c r="D89" s="12" t="s">
        <v>13</v>
      </c>
      <c r="E89" s="10">
        <v>10.14</v>
      </c>
      <c r="F89" s="10"/>
      <c r="G89" s="13">
        <f t="shared" si="2"/>
        <v>1</v>
      </c>
    </row>
    <row r="90" ht="23" customHeight="1" spans="1:7">
      <c r="A90" s="12" t="s">
        <v>123</v>
      </c>
      <c r="B90" s="12" t="s">
        <v>124</v>
      </c>
      <c r="C90" s="12"/>
      <c r="D90" s="12" t="s">
        <v>13</v>
      </c>
      <c r="E90" s="10">
        <v>10.1</v>
      </c>
      <c r="F90" s="10"/>
      <c r="G90" s="13">
        <f t="shared" si="2"/>
        <v>1</v>
      </c>
    </row>
    <row r="91" ht="23" customHeight="1" spans="1:7">
      <c r="A91" s="12" t="s">
        <v>125</v>
      </c>
      <c r="B91" s="12" t="s">
        <v>126</v>
      </c>
      <c r="C91" s="12"/>
      <c r="D91" s="12" t="s">
        <v>13</v>
      </c>
      <c r="E91" s="10">
        <v>15.69</v>
      </c>
      <c r="F91" s="10"/>
      <c r="G91" s="13">
        <f t="shared" si="2"/>
        <v>1</v>
      </c>
    </row>
    <row r="92" ht="23" customHeight="1" spans="1:7">
      <c r="A92" s="12" t="s">
        <v>127</v>
      </c>
      <c r="B92" s="12" t="s">
        <v>128</v>
      </c>
      <c r="C92" s="12"/>
      <c r="D92" s="12" t="s">
        <v>13</v>
      </c>
      <c r="E92" s="10">
        <v>12.21</v>
      </c>
      <c r="F92" s="10"/>
      <c r="G92" s="13">
        <f t="shared" si="2"/>
        <v>1</v>
      </c>
    </row>
    <row r="93" ht="23" customHeight="1" spans="1:7">
      <c r="A93" s="12" t="s">
        <v>129</v>
      </c>
      <c r="B93" s="12" t="s">
        <v>130</v>
      </c>
      <c r="C93" s="12"/>
      <c r="D93" s="12" t="s">
        <v>13</v>
      </c>
      <c r="E93" s="10">
        <v>21.21</v>
      </c>
      <c r="F93" s="10"/>
      <c r="G93" s="13">
        <f t="shared" si="2"/>
        <v>1</v>
      </c>
    </row>
    <row r="94" ht="23" customHeight="1" spans="1:7">
      <c r="A94" s="12" t="s">
        <v>131</v>
      </c>
      <c r="B94" s="12" t="s">
        <v>124</v>
      </c>
      <c r="C94" s="12"/>
      <c r="D94" s="12" t="s">
        <v>13</v>
      </c>
      <c r="E94" s="10">
        <v>8.85</v>
      </c>
      <c r="F94" s="10"/>
      <c r="G94" s="13">
        <f t="shared" si="2"/>
        <v>1</v>
      </c>
    </row>
    <row r="95" ht="23" customHeight="1" spans="1:7">
      <c r="A95" s="12" t="s">
        <v>132</v>
      </c>
      <c r="B95" s="12" t="s">
        <v>133</v>
      </c>
      <c r="C95" s="12"/>
      <c r="D95" s="12" t="s">
        <v>13</v>
      </c>
      <c r="E95" s="10">
        <v>14.58</v>
      </c>
      <c r="F95" s="10"/>
      <c r="G95" s="13">
        <f t="shared" si="2"/>
        <v>1</v>
      </c>
    </row>
    <row r="96" ht="23" customHeight="1" spans="1:7">
      <c r="A96" s="12" t="s">
        <v>134</v>
      </c>
      <c r="B96" s="12" t="s">
        <v>135</v>
      </c>
      <c r="C96" s="12"/>
      <c r="D96" s="12" t="s">
        <v>13</v>
      </c>
      <c r="E96" s="10">
        <v>51.83</v>
      </c>
      <c r="F96" s="10"/>
      <c r="G96" s="13">
        <f t="shared" si="2"/>
        <v>1</v>
      </c>
    </row>
    <row r="97" ht="23" customHeight="1" spans="1:7">
      <c r="A97" s="12" t="s">
        <v>136</v>
      </c>
      <c r="B97" s="12" t="s">
        <v>135</v>
      </c>
      <c r="C97" s="12"/>
      <c r="D97" s="12" t="s">
        <v>13</v>
      </c>
      <c r="E97" s="10">
        <v>32.38</v>
      </c>
      <c r="F97" s="10"/>
      <c r="G97" s="13">
        <f t="shared" si="2"/>
        <v>1</v>
      </c>
    </row>
    <row r="98" ht="23" customHeight="1" spans="1:7">
      <c r="A98" s="12" t="s">
        <v>137</v>
      </c>
      <c r="B98" s="12" t="s">
        <v>138</v>
      </c>
      <c r="C98" s="12"/>
      <c r="D98" s="12" t="s">
        <v>13</v>
      </c>
      <c r="E98" s="10">
        <v>32.17</v>
      </c>
      <c r="F98" s="10"/>
      <c r="G98" s="13">
        <f t="shared" si="2"/>
        <v>1</v>
      </c>
    </row>
    <row r="99" ht="23" customHeight="1" spans="1:7">
      <c r="A99" s="12" t="s">
        <v>139</v>
      </c>
      <c r="B99" s="12" t="s">
        <v>140</v>
      </c>
      <c r="C99" s="12"/>
      <c r="D99" s="12" t="s">
        <v>13</v>
      </c>
      <c r="E99" s="10">
        <v>49.86</v>
      </c>
      <c r="F99" s="10"/>
      <c r="G99" s="13">
        <f t="shared" si="2"/>
        <v>1</v>
      </c>
    </row>
    <row r="100" ht="23" customHeight="1" spans="1:7">
      <c r="A100" s="12" t="s">
        <v>141</v>
      </c>
      <c r="B100" s="12" t="s">
        <v>142</v>
      </c>
      <c r="C100" s="12"/>
      <c r="D100" s="12" t="s">
        <v>13</v>
      </c>
      <c r="E100" s="10">
        <v>65.65</v>
      </c>
      <c r="F100" s="10"/>
      <c r="G100" s="13">
        <f t="shared" si="2"/>
        <v>1</v>
      </c>
    </row>
    <row r="101" ht="23" customHeight="1" spans="1:7">
      <c r="A101" s="12" t="s">
        <v>143</v>
      </c>
      <c r="B101" s="12" t="s">
        <v>144</v>
      </c>
      <c r="C101" s="12"/>
      <c r="D101" s="12" t="s">
        <v>13</v>
      </c>
      <c r="E101" s="10">
        <v>50.05</v>
      </c>
      <c r="F101" s="10"/>
      <c r="G101" s="13">
        <f t="shared" si="2"/>
        <v>1</v>
      </c>
    </row>
    <row r="102" ht="23" customHeight="1" spans="1:7">
      <c r="A102" s="12" t="s">
        <v>145</v>
      </c>
      <c r="B102" s="12" t="s">
        <v>146</v>
      </c>
      <c r="C102" s="12"/>
      <c r="D102" s="12" t="s">
        <v>13</v>
      </c>
      <c r="E102" s="10">
        <v>53.5</v>
      </c>
      <c r="F102" s="10"/>
      <c r="G102" s="13">
        <f t="shared" si="2"/>
        <v>1</v>
      </c>
    </row>
    <row r="103" ht="23" customHeight="1" spans="1:7">
      <c r="A103" s="12" t="s">
        <v>147</v>
      </c>
      <c r="B103" s="12" t="s">
        <v>148</v>
      </c>
      <c r="C103" s="12"/>
      <c r="D103" s="12" t="s">
        <v>13</v>
      </c>
      <c r="E103" s="10">
        <v>55</v>
      </c>
      <c r="F103" s="10"/>
      <c r="G103" s="13">
        <f>(E103-F103)/E103*100%</f>
        <v>1</v>
      </c>
    </row>
    <row r="104" ht="23" customHeight="1" spans="1:7">
      <c r="A104" s="12" t="s">
        <v>149</v>
      </c>
      <c r="B104" s="12" t="s">
        <v>150</v>
      </c>
      <c r="C104" s="12"/>
      <c r="D104" s="12" t="s">
        <v>13</v>
      </c>
      <c r="E104" s="10">
        <v>65.63</v>
      </c>
      <c r="F104" s="10"/>
      <c r="G104" s="13">
        <f>(E104-F104)/E104*100%</f>
        <v>1</v>
      </c>
    </row>
    <row r="105" ht="23" customHeight="1" spans="1:7">
      <c r="A105" s="12" t="s">
        <v>151</v>
      </c>
      <c r="B105" s="12" t="s">
        <v>152</v>
      </c>
      <c r="C105" s="12"/>
      <c r="D105" s="12" t="s">
        <v>13</v>
      </c>
      <c r="E105" s="10">
        <v>15.88</v>
      </c>
      <c r="F105" s="10"/>
      <c r="G105" s="13">
        <f>(E105-F105)/E105*100%</f>
        <v>1</v>
      </c>
    </row>
    <row r="106" ht="23" customHeight="1" spans="1:7">
      <c r="A106" s="12" t="s">
        <v>153</v>
      </c>
      <c r="B106" s="12" t="s">
        <v>154</v>
      </c>
      <c r="C106" s="12"/>
      <c r="D106" s="12" t="s">
        <v>13</v>
      </c>
      <c r="E106" s="10">
        <v>17.88</v>
      </c>
      <c r="F106" s="10"/>
      <c r="G106" s="13">
        <f>(E106-F106)/E106*100%</f>
        <v>1</v>
      </c>
    </row>
    <row r="107" ht="23" customHeight="1" spans="1:7">
      <c r="A107" s="12" t="s">
        <v>155</v>
      </c>
      <c r="B107" s="12" t="s">
        <v>120</v>
      </c>
      <c r="C107" s="12"/>
      <c r="D107" s="12" t="s">
        <v>13</v>
      </c>
      <c r="E107" s="10">
        <v>34.66</v>
      </c>
      <c r="F107" s="10"/>
      <c r="G107" s="13">
        <f>(E107-F107)/E107*100%</f>
        <v>1</v>
      </c>
    </row>
    <row r="108" ht="28" customHeight="1" spans="1:7">
      <c r="A108" s="14" t="s">
        <v>156</v>
      </c>
      <c r="B108" s="14"/>
      <c r="C108" s="14"/>
      <c r="D108" s="14"/>
      <c r="E108" s="14">
        <f>SUM(E6:E107)</f>
        <v>2195.8</v>
      </c>
      <c r="F108" s="14">
        <f>SUM(F6:F107)</f>
        <v>0</v>
      </c>
      <c r="G108" s="15" cm="1">
        <f t="array" ref="G108">SUM(E6:E107-F6:F107)/SUM(E6:E107)</f>
        <v>1</v>
      </c>
    </row>
  </sheetData>
  <mergeCells count="9">
    <mergeCell ref="A1:G1"/>
    <mergeCell ref="A108:D108"/>
    <mergeCell ref="A2:A4"/>
    <mergeCell ref="B2:B4"/>
    <mergeCell ref="C2:C4"/>
    <mergeCell ref="D2:D4"/>
    <mergeCell ref="E2:E3"/>
    <mergeCell ref="F2:F4"/>
    <mergeCell ref="G2:G4"/>
  </mergeCells>
  <printOptions horizontalCentered="1" verticalCentered="1"/>
  <pageMargins left="0.503472222222222" right="0.503472222222222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赖锦飞</cp:lastModifiedBy>
  <dcterms:created xsi:type="dcterms:W3CDTF">2006-09-13T11:21:00Z</dcterms:created>
  <dcterms:modified xsi:type="dcterms:W3CDTF">2025-04-24T07:53:44Z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54C295BE6FB54E44947D1488F79E0D35</vt:lpwstr>
  </property>
  <property fmtid="{D5CDD505-2E9C-101B-9397-08002B2CF9AE}" pid="3" name="KSOProductBuildVer">
    <vt:lpwstr>2052-12.1.0.19770</vt:lpwstr>
  </property>
</Properties>
</file>